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0" windowWidth="13980" windowHeight="53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DXRuiz</author>
  </authors>
  <commentList>
    <comment ref="E40" authorId="0">
      <text>
        <r>
          <rPr>
            <b/>
            <sz val="8"/>
            <rFont val="Tahoma"/>
            <family val="2"/>
          </rPr>
          <t>Accounts Payable Message:</t>
        </r>
        <r>
          <rPr>
            <sz val="8"/>
            <rFont val="Tahoma"/>
            <family val="2"/>
          </rPr>
          <t xml:space="preserve">
Please change the amount according to the current policy if need be.
</t>
        </r>
      </text>
    </comment>
  </commentList>
</comments>
</file>

<file path=xl/sharedStrings.xml><?xml version="1.0" encoding="utf-8"?>
<sst xmlns="http://schemas.openxmlformats.org/spreadsheetml/2006/main" count="69" uniqueCount="62">
  <si>
    <t>MEDICAL CARE PROGRAM</t>
  </si>
  <si>
    <t>PAGE NO.</t>
  </si>
  <si>
    <t>TOTAL PAGES</t>
  </si>
  <si>
    <t>CALIFORNIA DIVISION - SOUTH</t>
  </si>
  <si>
    <r>
      <t xml:space="preserve">Refer to: </t>
    </r>
    <r>
      <rPr>
        <sz val="7"/>
        <color indexed="10"/>
        <rFont val="Helv"/>
        <family val="0"/>
      </rPr>
      <t>http://kpnet.kp.org:81/ecom/teo/index.html</t>
    </r>
    <r>
      <rPr>
        <sz val="7"/>
        <rFont val="Helv"/>
        <family val="0"/>
      </rPr>
      <t xml:space="preserve"> for further information.</t>
    </r>
  </si>
  <si>
    <t>EMPLOYEE NAME (PRINT)</t>
  </si>
  <si>
    <t>MONTH OF</t>
  </si>
  <si>
    <t>EMPLOYEE NO.</t>
  </si>
  <si>
    <t>DEPARTMENT NAME</t>
  </si>
  <si>
    <t>LOCATION ADDRESS</t>
  </si>
  <si>
    <t>TIE/EXT NO.</t>
  </si>
  <si>
    <t xml:space="preserve"> </t>
  </si>
  <si>
    <t>EXPLANATIONS</t>
  </si>
  <si>
    <t>( For Auto Mileage, Airfare, Lodging, Business Meals, Parking Other Expenses, explain reason and destination below; use "Additional Detailed Explanations" area on page two if necessary. )</t>
  </si>
  <si>
    <t>DATE</t>
  </si>
  <si>
    <t>AUTO</t>
  </si>
  <si>
    <t>AIRFARE</t>
  </si>
  <si>
    <t>LODGING</t>
  </si>
  <si>
    <t>BUSINESS</t>
  </si>
  <si>
    <t>PARKING</t>
  </si>
  <si>
    <t>OTHER</t>
  </si>
  <si>
    <t>MILEAGE</t>
  </si>
  <si>
    <t>MEALS</t>
  </si>
  <si>
    <t>RENTAL</t>
  </si>
  <si>
    <t>AIRPORT/</t>
  </si>
  <si>
    <t>TRAVEL</t>
  </si>
  <si>
    <t>EXPENSES</t>
  </si>
  <si>
    <t>SUB-TOTALS</t>
  </si>
  <si>
    <t>AUTO MILEAGE</t>
  </si>
  <si>
    <t>@</t>
  </si>
  <si>
    <t>PER MILE</t>
  </si>
  <si>
    <t>ACCOUNT CODE DISTRIBUTION</t>
  </si>
  <si>
    <t>AMOUNT</t>
  </si>
  <si>
    <t>ENTITY</t>
  </si>
  <si>
    <t>LOCATION</t>
  </si>
  <si>
    <t>DEPT.</t>
  </si>
  <si>
    <t>EXPENSE</t>
  </si>
  <si>
    <t>SIGNATURE OF EMPLOYEE</t>
  </si>
  <si>
    <t>TOTAL</t>
  </si>
  <si>
    <t>Prepared by:</t>
  </si>
  <si>
    <t>Area code &amp; Phone #</t>
  </si>
  <si>
    <t>Tie-Line</t>
  </si>
  <si>
    <t>Attach receipts as required.</t>
  </si>
  <si>
    <t>Internal Medicine Symposium - Registration Fee</t>
  </si>
  <si>
    <t>Hypertenstion Conference - Registration Fee</t>
  </si>
  <si>
    <t>Hotel Lodging for Conference</t>
  </si>
  <si>
    <t>Parking for Int. Med. Symposium</t>
  </si>
  <si>
    <t>Toll Road Fee for Int. Med. Symposium</t>
  </si>
  <si>
    <t>Jane Smith</t>
  </si>
  <si>
    <t>February</t>
  </si>
  <si>
    <t>Family Practice</t>
  </si>
  <si>
    <t>00123456</t>
  </si>
  <si>
    <t>123 Main St. Pasadena CA 91188</t>
  </si>
  <si>
    <t>8-555-1234</t>
  </si>
  <si>
    <r>
      <t xml:space="preserve">SEND COMPLETED EXPENSE REPORT TO LABOR RELATIONS </t>
    </r>
    <r>
      <rPr>
        <b/>
        <u val="single"/>
        <sz val="9"/>
        <color indexed="10"/>
        <rFont val="Helv"/>
        <family val="0"/>
      </rPr>
      <t>WITH ALL OTHER REQUIRED FORMS AND RECEIPTS</t>
    </r>
    <r>
      <rPr>
        <b/>
        <sz val="9"/>
        <color indexed="10"/>
        <rFont val="Helv"/>
        <family val="0"/>
      </rPr>
      <t>. PLEASE RETAIN A COPY FOR YOUR FILES.</t>
    </r>
  </si>
  <si>
    <t>UNAC-UHCP/Management Education Oversight Committee, Labor Relations Dept, 6th floor, 393 E. Walnut, Pasadena, CA  91188</t>
  </si>
  <si>
    <t>AMOUNT DUE EMPLOYEE (Max = $500.00)</t>
  </si>
  <si>
    <t>TOTAL EXPENSES</t>
  </si>
  <si>
    <t>Mileage from Home to Symposium to Home (less normal commute)</t>
  </si>
  <si>
    <t>*45.9 miles X .53 = $24.79</t>
  </si>
  <si>
    <t>.53</t>
  </si>
  <si>
    <t>2017 CME/CEU REIMBURSEMENT EXPENSE REPORT - For UNAC/UHCP EDUCATION FUND (SCAL ONLY)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</si>
</sst>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\ \ \ \ "/>
    <numFmt numFmtId="165" formatCode="&quot;$&quot;#,##0.00"/>
    <numFmt numFmtId="166" formatCode="&quot;$&quot;#,##0.00;[Red]&quot;$&quot;#,##0.00"/>
    <numFmt numFmtId="167" formatCode="0.0\ \ \ \ "/>
  </numFmts>
  <fonts count="60">
    <font>
      <sz val="10"/>
      <name val="Arial"/>
      <family val="0"/>
    </font>
    <font>
      <b/>
      <sz val="13"/>
      <name val="Geneva"/>
      <family val="0"/>
    </font>
    <font>
      <sz val="6"/>
      <name val="Helv"/>
      <family val="0"/>
    </font>
    <font>
      <sz val="7"/>
      <name val="Helv"/>
      <family val="0"/>
    </font>
    <font>
      <sz val="5"/>
      <name val="Helv"/>
      <family val="0"/>
    </font>
    <font>
      <sz val="7"/>
      <color indexed="10"/>
      <name val="Helv"/>
      <family val="0"/>
    </font>
    <font>
      <sz val="12"/>
      <name val="Helv"/>
      <family val="0"/>
    </font>
    <font>
      <sz val="9"/>
      <name val="Helv"/>
      <family val="0"/>
    </font>
    <font>
      <sz val="10"/>
      <name val="Helv"/>
      <family val="0"/>
    </font>
    <font>
      <b/>
      <sz val="8"/>
      <name val="Helv"/>
      <family val="0"/>
    </font>
    <font>
      <b/>
      <sz val="9"/>
      <name val="Helv"/>
      <family val="0"/>
    </font>
    <font>
      <b/>
      <sz val="7"/>
      <name val="Helv"/>
      <family val="0"/>
    </font>
    <font>
      <sz val="6"/>
      <name val="Arial Narrow"/>
      <family val="2"/>
    </font>
    <font>
      <sz val="8"/>
      <name val="Helv"/>
      <family val="0"/>
    </font>
    <font>
      <b/>
      <sz val="10"/>
      <name val="Helv"/>
      <family val="0"/>
    </font>
    <font>
      <b/>
      <sz val="6"/>
      <name val="Helv"/>
      <family val="0"/>
    </font>
    <font>
      <sz val="8"/>
      <color indexed="10"/>
      <name val="Helv"/>
      <family val="0"/>
    </font>
    <font>
      <b/>
      <sz val="8"/>
      <name val="Arial"/>
      <family val="2"/>
    </font>
    <font>
      <b/>
      <sz val="9"/>
      <color indexed="10"/>
      <name val="Helv"/>
      <family val="0"/>
    </font>
    <font>
      <b/>
      <sz val="8"/>
      <name val="Tahoma"/>
      <family val="2"/>
    </font>
    <font>
      <sz val="8"/>
      <name val="Tahoma"/>
      <family val="2"/>
    </font>
    <font>
      <b/>
      <u val="single"/>
      <sz val="9"/>
      <color indexed="10"/>
      <name val="Helv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Geneva"/>
      <family val="0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87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/>
    </xf>
    <xf numFmtId="0" fontId="4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49" fontId="6" fillId="0" borderId="13" xfId="0" applyNumberFormat="1" applyFont="1" applyBorder="1" applyAlignment="1" applyProtection="1">
      <alignment horizontal="center"/>
      <protection locked="0"/>
    </xf>
    <xf numFmtId="0" fontId="6" fillId="0" borderId="14" xfId="0" applyFont="1" applyBorder="1" applyAlignment="1" applyProtection="1">
      <alignment horizontal="center"/>
      <protection locked="0"/>
    </xf>
    <xf numFmtId="0" fontId="6" fillId="0" borderId="15" xfId="0" applyFont="1" applyBorder="1" applyAlignment="1" applyProtection="1">
      <alignment horizontal="center"/>
      <protection locked="0"/>
    </xf>
    <xf numFmtId="0" fontId="2" fillId="0" borderId="15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17" xfId="0" applyFont="1" applyBorder="1" applyAlignment="1">
      <alignment horizontal="centerContinuous"/>
    </xf>
    <xf numFmtId="0" fontId="11" fillId="0" borderId="18" xfId="0" applyFont="1" applyBorder="1" applyAlignment="1">
      <alignment horizontal="centerContinuous"/>
    </xf>
    <xf numFmtId="0" fontId="11" fillId="0" borderId="16" xfId="0" applyFont="1" applyBorder="1" applyAlignment="1">
      <alignment horizontal="centerContinuous"/>
    </xf>
    <xf numFmtId="0" fontId="11" fillId="0" borderId="10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20" xfId="0" applyBorder="1" applyAlignment="1">
      <alignment/>
    </xf>
    <xf numFmtId="0" fontId="2" fillId="0" borderId="21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14" fontId="3" fillId="0" borderId="14" xfId="0" applyNumberFormat="1" applyFont="1" applyBorder="1" applyAlignment="1" applyProtection="1">
      <alignment horizontal="center"/>
      <protection locked="0"/>
    </xf>
    <xf numFmtId="49" fontId="13" fillId="33" borderId="15" xfId="0" applyNumberFormat="1" applyFont="1" applyFill="1" applyBorder="1" applyAlignment="1" applyProtection="1">
      <alignment horizontal="center" wrapText="1"/>
      <protection locked="0"/>
    </xf>
    <xf numFmtId="0" fontId="7" fillId="0" borderId="15" xfId="0" applyNumberFormat="1" applyFont="1" applyBorder="1" applyAlignment="1" applyProtection="1">
      <alignment horizontal="center" vertical="center"/>
      <protection locked="0"/>
    </xf>
    <xf numFmtId="44" fontId="0" fillId="0" borderId="15" xfId="44" applyFont="1" applyBorder="1" applyAlignment="1" applyProtection="1">
      <alignment horizontal="center"/>
      <protection locked="0"/>
    </xf>
    <xf numFmtId="0" fontId="0" fillId="0" borderId="0" xfId="0" applyAlignment="1">
      <alignment horizontal="right" vertical="center"/>
    </xf>
    <xf numFmtId="7" fontId="0" fillId="0" borderId="19" xfId="0" applyNumberFormat="1" applyBorder="1" applyAlignment="1">
      <alignment horizontal="center" vertical="center"/>
    </xf>
    <xf numFmtId="0" fontId="10" fillId="0" borderId="17" xfId="0" applyFont="1" applyBorder="1" applyAlignment="1">
      <alignment horizontal="centerContinuous"/>
    </xf>
    <xf numFmtId="0" fontId="10" fillId="0" borderId="18" xfId="0" applyFont="1" applyBorder="1" applyAlignment="1">
      <alignment horizontal="centerContinuous"/>
    </xf>
    <xf numFmtId="0" fontId="10" fillId="0" borderId="11" xfId="0" applyFont="1" applyBorder="1" applyAlignment="1">
      <alignment horizontal="centerContinuous"/>
    </xf>
    <xf numFmtId="0" fontId="10" fillId="0" borderId="12" xfId="0" applyFont="1" applyBorder="1" applyAlignment="1">
      <alignment horizontal="centerContinuous"/>
    </xf>
    <xf numFmtId="0" fontId="10" fillId="0" borderId="20" xfId="0" applyFont="1" applyBorder="1" applyAlignment="1">
      <alignment horizontal="centerContinuous"/>
    </xf>
    <xf numFmtId="0" fontId="15" fillId="0" borderId="19" xfId="0" applyFont="1" applyBorder="1" applyAlignment="1">
      <alignment horizontal="center"/>
    </xf>
    <xf numFmtId="49" fontId="7" fillId="0" borderId="17" xfId="0" applyNumberFormat="1" applyFont="1" applyBorder="1" applyAlignment="1" applyProtection="1">
      <alignment horizontal="center" vertical="center"/>
      <protection locked="0"/>
    </xf>
    <xf numFmtId="7" fontId="13" fillId="0" borderId="16" xfId="0" applyNumberFormat="1" applyFont="1" applyBorder="1" applyAlignment="1" applyProtection="1">
      <alignment horizontal="center" vertical="center"/>
      <protection locked="0"/>
    </xf>
    <xf numFmtId="0" fontId="13" fillId="0" borderId="10" xfId="0" applyFont="1" applyBorder="1" applyAlignment="1">
      <alignment horizontal="center"/>
    </xf>
    <xf numFmtId="49" fontId="0" fillId="0" borderId="14" xfId="0" applyNumberFormat="1" applyBorder="1" applyAlignment="1" applyProtection="1">
      <alignment horizontal="center"/>
      <protection locked="0"/>
    </xf>
    <xf numFmtId="14" fontId="13" fillId="0" borderId="14" xfId="0" applyNumberFormat="1" applyFont="1" applyBorder="1" applyAlignment="1" applyProtection="1">
      <alignment horizontal="center"/>
      <protection locked="0"/>
    </xf>
    <xf numFmtId="0" fontId="10" fillId="0" borderId="15" xfId="0" applyNumberFormat="1" applyFont="1" applyBorder="1" applyAlignment="1" applyProtection="1">
      <alignment horizontal="center" vertical="center"/>
      <protection locked="0"/>
    </xf>
    <xf numFmtId="44" fontId="22" fillId="0" borderId="15" xfId="44" applyFont="1" applyBorder="1" applyAlignment="1" applyProtection="1">
      <alignment horizontal="center"/>
      <protection locked="0"/>
    </xf>
    <xf numFmtId="8" fontId="22" fillId="0" borderId="15" xfId="44" applyNumberFormat="1" applyFont="1" applyBorder="1" applyAlignment="1" applyProtection="1">
      <alignment horizontal="center"/>
      <protection locked="0"/>
    </xf>
    <xf numFmtId="49" fontId="8" fillId="33" borderId="13" xfId="0" applyNumberFormat="1" applyFont="1" applyFill="1" applyBorder="1" applyAlignment="1" applyProtection="1">
      <alignment horizontal="center" vertical="center"/>
      <protection/>
    </xf>
    <xf numFmtId="167" fontId="9" fillId="0" borderId="20" xfId="0" applyNumberFormat="1" applyFont="1" applyFill="1" applyBorder="1" applyAlignment="1">
      <alignment horizontal="center" vertical="center"/>
    </xf>
    <xf numFmtId="7" fontId="22" fillId="0" borderId="15" xfId="44" applyNumberFormat="1" applyFont="1" applyBorder="1" applyAlignment="1" applyProtection="1">
      <alignment horizontal="center"/>
      <protection locked="0"/>
    </xf>
    <xf numFmtId="0" fontId="2" fillId="0" borderId="22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49" fontId="6" fillId="0" borderId="23" xfId="0" applyNumberFormat="1" applyFont="1" applyBorder="1" applyAlignment="1" applyProtection="1">
      <alignment horizontal="center"/>
      <protection locked="0"/>
    </xf>
    <xf numFmtId="49" fontId="6" fillId="0" borderId="13" xfId="0" applyNumberFormat="1" applyFont="1" applyBorder="1" applyAlignment="1" applyProtection="1">
      <alignment horizontal="center"/>
      <protection locked="0"/>
    </xf>
    <xf numFmtId="49" fontId="6" fillId="0" borderId="15" xfId="0" applyNumberFormat="1" applyFont="1" applyBorder="1" applyAlignment="1" applyProtection="1">
      <alignment horizontal="center"/>
      <protection locked="0"/>
    </xf>
    <xf numFmtId="49" fontId="7" fillId="0" borderId="23" xfId="0" applyNumberFormat="1" applyFont="1" applyBorder="1" applyAlignment="1" applyProtection="1">
      <alignment horizontal="center" vertical="center"/>
      <protection locked="0"/>
    </xf>
    <xf numFmtId="49" fontId="7" fillId="0" borderId="13" xfId="0" applyNumberFormat="1" applyFont="1" applyBorder="1" applyAlignment="1" applyProtection="1">
      <alignment horizontal="center" vertical="center"/>
      <protection locked="0"/>
    </xf>
    <xf numFmtId="49" fontId="7" fillId="0" borderId="15" xfId="0" applyNumberFormat="1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left"/>
    </xf>
    <xf numFmtId="0" fontId="14" fillId="0" borderId="0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top"/>
    </xf>
    <xf numFmtId="0" fontId="3" fillId="0" borderId="20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0" fontId="24" fillId="0" borderId="0" xfId="0" applyFont="1" applyBorder="1" applyAlignment="1">
      <alignment vertical="center" wrapText="1"/>
    </xf>
    <xf numFmtId="0" fontId="25" fillId="0" borderId="0" xfId="0" applyFont="1" applyAlignment="1">
      <alignment wrapText="1"/>
    </xf>
    <xf numFmtId="0" fontId="0" fillId="0" borderId="21" xfId="0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/>
      <protection/>
    </xf>
    <xf numFmtId="0" fontId="0" fillId="0" borderId="21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49" fontId="8" fillId="0" borderId="23" xfId="0" applyNumberFormat="1" applyFont="1" applyBorder="1" applyAlignment="1" applyProtection="1">
      <alignment horizontal="center"/>
      <protection locked="0"/>
    </xf>
    <xf numFmtId="49" fontId="8" fillId="0" borderId="15" xfId="0" applyNumberFormat="1" applyFont="1" applyBorder="1" applyAlignment="1" applyProtection="1">
      <alignment horizont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13" xfId="0" applyNumberFormat="1" applyFont="1" applyBorder="1" applyAlignment="1" applyProtection="1">
      <alignment horizontal="center"/>
      <protection locked="0"/>
    </xf>
    <xf numFmtId="49" fontId="7" fillId="0" borderId="0" xfId="0" applyNumberFormat="1" applyFont="1" applyBorder="1" applyAlignment="1" applyProtection="1">
      <alignment horizontal="center"/>
      <protection locked="0"/>
    </xf>
    <xf numFmtId="49" fontId="7" fillId="0" borderId="15" xfId="0" applyNumberFormat="1" applyFont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1" xfId="0" applyBorder="1" applyAlignment="1">
      <alignment horizontal="center"/>
    </xf>
    <xf numFmtId="0" fontId="9" fillId="0" borderId="21" xfId="0" applyFont="1" applyBorder="1" applyAlignment="1">
      <alignment horizontal="center" vertical="top"/>
    </xf>
    <xf numFmtId="0" fontId="9" fillId="0" borderId="14" xfId="0" applyFont="1" applyBorder="1" applyAlignment="1">
      <alignment horizontal="center" vertical="top"/>
    </xf>
    <xf numFmtId="0" fontId="3" fillId="33" borderId="17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2" fillId="33" borderId="12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3" fillId="0" borderId="2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49" fontId="13" fillId="0" borderId="17" xfId="0" applyNumberFormat="1" applyFont="1" applyBorder="1" applyAlignment="1" applyProtection="1">
      <alignment horizontal="left" wrapText="1"/>
      <protection locked="0"/>
    </xf>
    <xf numFmtId="49" fontId="13" fillId="0" borderId="18" xfId="0" applyNumberFormat="1" applyFont="1" applyBorder="1" applyAlignment="1" applyProtection="1">
      <alignment horizontal="left" wrapText="1"/>
      <protection locked="0"/>
    </xf>
    <xf numFmtId="49" fontId="13" fillId="0" borderId="16" xfId="0" applyNumberFormat="1" applyFont="1" applyBorder="1" applyAlignment="1" applyProtection="1">
      <alignment horizontal="left" wrapText="1"/>
      <protection locked="0"/>
    </xf>
    <xf numFmtId="49" fontId="3" fillId="0" borderId="17" xfId="0" applyNumberFormat="1" applyFont="1" applyBorder="1" applyAlignment="1" applyProtection="1">
      <alignment horizontal="left" wrapText="1"/>
      <protection locked="0"/>
    </xf>
    <xf numFmtId="49" fontId="3" fillId="0" borderId="18" xfId="0" applyNumberFormat="1" applyFont="1" applyBorder="1" applyAlignment="1" applyProtection="1">
      <alignment horizontal="left" wrapText="1"/>
      <protection locked="0"/>
    </xf>
    <xf numFmtId="49" fontId="3" fillId="0" borderId="16" xfId="0" applyNumberFormat="1" applyFont="1" applyBorder="1" applyAlignment="1" applyProtection="1">
      <alignment horizontal="left" wrapText="1"/>
      <protection locked="0"/>
    </xf>
    <xf numFmtId="0" fontId="14" fillId="0" borderId="22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165" fontId="13" fillId="0" borderId="25" xfId="0" applyNumberFormat="1" applyFont="1" applyBorder="1" applyAlignment="1">
      <alignment horizontal="center" vertical="center"/>
    </xf>
    <xf numFmtId="165" fontId="13" fillId="0" borderId="15" xfId="0" applyNumberFormat="1" applyFont="1" applyBorder="1" applyAlignment="1">
      <alignment horizontal="center" vertical="center"/>
    </xf>
    <xf numFmtId="165" fontId="13" fillId="0" borderId="14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0" fillId="0" borderId="22" xfId="0" applyFont="1" applyBorder="1" applyAlignment="1">
      <alignment horizontal="right" vertical="center"/>
    </xf>
    <xf numFmtId="0" fontId="10" fillId="0" borderId="11" xfId="0" applyFont="1" applyBorder="1" applyAlignment="1">
      <alignment horizontal="right" vertical="center"/>
    </xf>
    <xf numFmtId="0" fontId="10" fillId="0" borderId="12" xfId="0" applyFont="1" applyBorder="1" applyAlignment="1">
      <alignment horizontal="right" vertical="center"/>
    </xf>
    <xf numFmtId="0" fontId="10" fillId="0" borderId="23" xfId="0" applyFont="1" applyBorder="1" applyAlignment="1">
      <alignment horizontal="right" vertical="center"/>
    </xf>
    <xf numFmtId="0" fontId="10" fillId="0" borderId="13" xfId="0" applyFont="1" applyBorder="1" applyAlignment="1">
      <alignment horizontal="right" vertical="center"/>
    </xf>
    <xf numFmtId="0" fontId="10" fillId="0" borderId="15" xfId="0" applyFont="1" applyBorder="1" applyAlignment="1">
      <alignment horizontal="right" vertical="center"/>
    </xf>
    <xf numFmtId="7" fontId="13" fillId="0" borderId="22" xfId="0" applyNumberFormat="1" applyFont="1" applyBorder="1" applyAlignment="1">
      <alignment horizontal="center" vertical="center"/>
    </xf>
    <xf numFmtId="7" fontId="13" fillId="0" borderId="12" xfId="0" applyNumberFormat="1" applyFont="1" applyBorder="1" applyAlignment="1">
      <alignment horizontal="center" vertical="center"/>
    </xf>
    <xf numFmtId="7" fontId="13" fillId="0" borderId="23" xfId="0" applyNumberFormat="1" applyFont="1" applyBorder="1" applyAlignment="1">
      <alignment horizontal="center" vertical="center"/>
    </xf>
    <xf numFmtId="7" fontId="13" fillId="0" borderId="15" xfId="0" applyNumberFormat="1" applyFont="1" applyBorder="1" applyAlignment="1">
      <alignment horizontal="center" vertical="center"/>
    </xf>
    <xf numFmtId="0" fontId="15" fillId="0" borderId="17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49" fontId="7" fillId="0" borderId="17" xfId="0" applyNumberFormat="1" applyFont="1" applyBorder="1" applyAlignment="1" applyProtection="1">
      <alignment horizontal="center" vertical="center"/>
      <protection locked="0"/>
    </xf>
    <xf numFmtId="49" fontId="7" fillId="0" borderId="16" xfId="0" applyNumberFormat="1" applyFont="1" applyBorder="1" applyAlignment="1" applyProtection="1">
      <alignment horizontal="center" vertical="center"/>
      <protection locked="0"/>
    </xf>
    <xf numFmtId="49" fontId="7" fillId="0" borderId="17" xfId="0" applyNumberFormat="1" applyFont="1" applyBorder="1" applyAlignment="1" applyProtection="1" quotePrefix="1">
      <alignment horizontal="center" vertical="center"/>
      <protection locked="0"/>
    </xf>
    <xf numFmtId="49" fontId="7" fillId="0" borderId="16" xfId="0" applyNumberFormat="1" applyFont="1" applyBorder="1" applyAlignment="1" applyProtection="1" quotePrefix="1">
      <alignment horizontal="center" vertical="center"/>
      <protection locked="0"/>
    </xf>
    <xf numFmtId="49" fontId="7" fillId="0" borderId="18" xfId="0" applyNumberFormat="1" applyFont="1" applyBorder="1" applyAlignment="1" applyProtection="1">
      <alignment horizontal="center" vertical="center"/>
      <protection locked="0"/>
    </xf>
    <xf numFmtId="0" fontId="10" fillId="0" borderId="17" xfId="0" applyFont="1" applyBorder="1" applyAlignment="1">
      <alignment horizontal="right" vertical="center"/>
    </xf>
    <xf numFmtId="0" fontId="10" fillId="0" borderId="18" xfId="0" applyFont="1" applyBorder="1" applyAlignment="1">
      <alignment horizontal="right" vertical="center"/>
    </xf>
    <xf numFmtId="0" fontId="10" fillId="0" borderId="16" xfId="0" applyFont="1" applyBorder="1" applyAlignment="1">
      <alignment horizontal="right" vertical="center"/>
    </xf>
    <xf numFmtId="166" fontId="16" fillId="0" borderId="17" xfId="0" applyNumberFormat="1" applyFont="1" applyBorder="1" applyAlignment="1" applyProtection="1">
      <alignment horizontal="center" vertical="center"/>
      <protection locked="0"/>
    </xf>
    <xf numFmtId="166" fontId="16" fillId="0" borderId="16" xfId="0" applyNumberFormat="1" applyFont="1" applyBorder="1" applyAlignment="1" applyProtection="1">
      <alignment horizontal="center" vertical="center"/>
      <protection locked="0"/>
    </xf>
    <xf numFmtId="7" fontId="23" fillId="0" borderId="17" xfId="0" applyNumberFormat="1" applyFont="1" applyBorder="1" applyAlignment="1">
      <alignment horizontal="center" vertical="center"/>
    </xf>
    <xf numFmtId="7" fontId="23" fillId="0" borderId="16" xfId="0" applyNumberFormat="1" applyFont="1" applyBorder="1" applyAlignment="1">
      <alignment horizontal="center" vertical="center"/>
    </xf>
    <xf numFmtId="7" fontId="3" fillId="0" borderId="22" xfId="0" applyNumberFormat="1" applyFont="1" applyBorder="1" applyAlignment="1">
      <alignment horizontal="left"/>
    </xf>
    <xf numFmtId="7" fontId="3" fillId="0" borderId="12" xfId="0" applyNumberFormat="1" applyFont="1" applyBorder="1" applyAlignment="1">
      <alignment horizontal="left"/>
    </xf>
    <xf numFmtId="0" fontId="0" fillId="0" borderId="23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14" fontId="3" fillId="0" borderId="23" xfId="0" applyNumberFormat="1" applyFont="1" applyBorder="1" applyAlignment="1" applyProtection="1">
      <alignment horizontal="center" vertical="center"/>
      <protection locked="0"/>
    </xf>
    <xf numFmtId="14" fontId="3" fillId="0" borderId="15" xfId="0" applyNumberFormat="1" applyFont="1" applyBorder="1" applyAlignment="1" applyProtection="1">
      <alignment horizontal="center" vertical="center"/>
      <protection locked="0"/>
    </xf>
    <xf numFmtId="49" fontId="7" fillId="0" borderId="10" xfId="0" applyNumberFormat="1" applyFont="1" applyBorder="1" applyAlignment="1" applyProtection="1">
      <alignment horizontal="center" vertical="center"/>
      <protection locked="0"/>
    </xf>
    <xf numFmtId="49" fontId="7" fillId="0" borderId="14" xfId="0" applyNumberFormat="1" applyFont="1" applyBorder="1" applyAlignment="1" applyProtection="1">
      <alignment horizontal="center" vertical="center"/>
      <protection locked="0"/>
    </xf>
    <xf numFmtId="49" fontId="7" fillId="0" borderId="22" xfId="0" applyNumberFormat="1" applyFont="1" applyBorder="1" applyAlignment="1" applyProtection="1">
      <alignment horizontal="center" vertical="center"/>
      <protection locked="0"/>
    </xf>
    <xf numFmtId="49" fontId="7" fillId="0" borderId="12" xfId="0" applyNumberFormat="1" applyFont="1" applyBorder="1" applyAlignment="1" applyProtection="1">
      <alignment horizontal="center" vertical="center"/>
      <protection locked="0"/>
    </xf>
    <xf numFmtId="49" fontId="7" fillId="0" borderId="22" xfId="0" applyNumberFormat="1" applyFont="1" applyBorder="1" applyAlignment="1" applyProtection="1" quotePrefix="1">
      <alignment horizontal="center" vertical="center"/>
      <protection locked="0"/>
    </xf>
    <xf numFmtId="49" fontId="7" fillId="0" borderId="12" xfId="0" applyNumberFormat="1" applyFont="1" applyBorder="1" applyAlignment="1" applyProtection="1" quotePrefix="1">
      <alignment horizontal="center" vertical="center"/>
      <protection locked="0"/>
    </xf>
    <xf numFmtId="49" fontId="7" fillId="0" borderId="23" xfId="0" applyNumberFormat="1" applyFont="1" applyBorder="1" applyAlignment="1" applyProtection="1" quotePrefix="1">
      <alignment horizontal="center" vertical="center"/>
      <protection locked="0"/>
    </xf>
    <xf numFmtId="49" fontId="7" fillId="0" borderId="15" xfId="0" applyNumberFormat="1" applyFont="1" applyBorder="1" applyAlignment="1" applyProtection="1" quotePrefix="1">
      <alignment horizontal="center" vertical="center"/>
      <protection locked="0"/>
    </xf>
    <xf numFmtId="49" fontId="7" fillId="0" borderId="11" xfId="0" applyNumberFormat="1" applyFont="1" applyBorder="1" applyAlignment="1" applyProtection="1">
      <alignment horizontal="center" vertical="center"/>
      <protection locked="0"/>
    </xf>
    <xf numFmtId="7" fontId="13" fillId="0" borderId="10" xfId="0" applyNumberFormat="1" applyFont="1" applyBorder="1" applyAlignment="1" applyProtection="1">
      <alignment horizontal="center" vertical="center"/>
      <protection locked="0"/>
    </xf>
    <xf numFmtId="7" fontId="13" fillId="0" borderId="14" xfId="0" applyNumberFormat="1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2" fillId="0" borderId="2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9" fontId="0" fillId="0" borderId="23" xfId="0" applyNumberFormat="1" applyBorder="1" applyAlignment="1" applyProtection="1">
      <alignment horizontal="center" vertical="center"/>
      <protection locked="0"/>
    </xf>
    <xf numFmtId="49" fontId="0" fillId="0" borderId="15" xfId="0" applyNumberFormat="1" applyBorder="1" applyAlignment="1" applyProtection="1">
      <alignment horizontal="center" vertical="center"/>
      <protection locked="0"/>
    </xf>
    <xf numFmtId="0" fontId="18" fillId="0" borderId="11" xfId="0" applyFont="1" applyBorder="1" applyAlignment="1">
      <alignment horizontal="left" wrapText="1"/>
    </xf>
    <xf numFmtId="0" fontId="10" fillId="0" borderId="0" xfId="0" applyFont="1" applyBorder="1" applyAlignment="1">
      <alignment horizontal="center"/>
    </xf>
    <xf numFmtId="0" fontId="13" fillId="0" borderId="22" xfId="0" applyFont="1" applyBorder="1" applyAlignment="1">
      <alignment horizontal="left"/>
    </xf>
    <xf numFmtId="0" fontId="13" fillId="0" borderId="11" xfId="0" applyFont="1" applyBorder="1" applyAlignment="1">
      <alignment horizontal="left"/>
    </xf>
    <xf numFmtId="0" fontId="13" fillId="0" borderId="12" xfId="0" applyFont="1" applyBorder="1" applyAlignment="1">
      <alignment horizontal="left"/>
    </xf>
    <xf numFmtId="0" fontId="13" fillId="0" borderId="22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49" fontId="8" fillId="0" borderId="23" xfId="0" applyNumberFormat="1" applyFont="1" applyBorder="1" applyAlignment="1" applyProtection="1">
      <alignment horizontal="center" vertical="center"/>
      <protection locked="0"/>
    </xf>
    <xf numFmtId="49" fontId="8" fillId="0" borderId="13" xfId="0" applyNumberFormat="1" applyFont="1" applyBorder="1" applyAlignment="1" applyProtection="1">
      <alignment horizontal="center" vertical="center"/>
      <protection locked="0"/>
    </xf>
    <xf numFmtId="49" fontId="8" fillId="0" borderId="15" xfId="0" applyNumberFormat="1" applyFont="1" applyBorder="1" applyAlignment="1" applyProtection="1">
      <alignment horizontal="center" vertical="center"/>
      <protection locked="0"/>
    </xf>
    <xf numFmtId="49" fontId="0" fillId="0" borderId="23" xfId="0" applyNumberFormat="1" applyBorder="1" applyAlignment="1" applyProtection="1">
      <alignment horizontal="center"/>
      <protection locked="0"/>
    </xf>
    <xf numFmtId="49" fontId="0" fillId="0" borderId="15" xfId="0" applyNumberFormat="1" applyBorder="1" applyAlignment="1" applyProtection="1">
      <alignment horizontal="center"/>
      <protection locked="0"/>
    </xf>
    <xf numFmtId="0" fontId="14" fillId="0" borderId="12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7" fontId="17" fillId="0" borderId="12" xfId="0" applyNumberFormat="1" applyFont="1" applyBorder="1" applyAlignment="1">
      <alignment horizontal="center" vertical="center"/>
    </xf>
    <xf numFmtId="7" fontId="17" fillId="0" borderId="15" xfId="0" applyNumberFormat="1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10</xdr:row>
      <xdr:rowOff>133350</xdr:rowOff>
    </xdr:from>
    <xdr:to>
      <xdr:col>14</xdr:col>
      <xdr:colOff>19050</xdr:colOff>
      <xdr:row>42</xdr:row>
      <xdr:rowOff>85725</xdr:rowOff>
    </xdr:to>
    <xdr:sp>
      <xdr:nvSpPr>
        <xdr:cNvPr id="1" name="WordArt 4"/>
        <xdr:cNvSpPr>
          <a:spLocks/>
        </xdr:cNvSpPr>
      </xdr:nvSpPr>
      <xdr:spPr>
        <a:xfrm>
          <a:off x="771525" y="1819275"/>
          <a:ext cx="5457825" cy="6438900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>
                  <a:alpha val="0"/>
                </a:srgbClr>
              </a:solidFill>
              <a:latin typeface="Arial Black"/>
              <a:cs typeface="Arial Black"/>
            </a:rPr>
            <a:t>sample</a:t>
          </a:r>
        </a:p>
      </xdr:txBody>
    </xdr:sp>
    <xdr:clientData/>
  </xdr:twoCellAnchor>
  <xdr:twoCellAnchor>
    <xdr:from>
      <xdr:col>0</xdr:col>
      <xdr:colOff>47625</xdr:colOff>
      <xdr:row>1</xdr:row>
      <xdr:rowOff>104775</xdr:rowOff>
    </xdr:from>
    <xdr:to>
      <xdr:col>2</xdr:col>
      <xdr:colOff>123825</xdr:colOff>
      <xdr:row>2</xdr:row>
      <xdr:rowOff>114300</xdr:rowOff>
    </xdr:to>
    <xdr:pic>
      <xdr:nvPicPr>
        <xdr:cNvPr id="2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66700"/>
          <a:ext cx="857250" cy="342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9</xdr:col>
      <xdr:colOff>133350</xdr:colOff>
      <xdr:row>44</xdr:row>
      <xdr:rowOff>28575</xdr:rowOff>
    </xdr:from>
    <xdr:to>
      <xdr:col>10</xdr:col>
      <xdr:colOff>200025</xdr:colOff>
      <xdr:row>47</xdr:row>
      <xdr:rowOff>9525</xdr:rowOff>
    </xdr:to>
    <xdr:sp>
      <xdr:nvSpPr>
        <xdr:cNvPr id="3" name="Freeform 6"/>
        <xdr:cNvSpPr>
          <a:spLocks/>
        </xdr:cNvSpPr>
      </xdr:nvSpPr>
      <xdr:spPr>
        <a:xfrm>
          <a:off x="3467100" y="8686800"/>
          <a:ext cx="619125" cy="266700"/>
        </a:xfrm>
        <a:custGeom>
          <a:pathLst>
            <a:path h="40" w="65">
              <a:moveTo>
                <a:pt x="11" y="24"/>
              </a:moveTo>
              <a:cubicBezTo>
                <a:pt x="10" y="23"/>
                <a:pt x="7" y="22"/>
                <a:pt x="7" y="20"/>
              </a:cubicBezTo>
              <a:cubicBezTo>
                <a:pt x="6" y="15"/>
                <a:pt x="8" y="0"/>
                <a:pt x="8" y="5"/>
              </a:cubicBezTo>
              <a:cubicBezTo>
                <a:pt x="7" y="17"/>
                <a:pt x="7" y="28"/>
                <a:pt x="6" y="40"/>
              </a:cubicBezTo>
              <a:cubicBezTo>
                <a:pt x="0" y="36"/>
                <a:pt x="4" y="32"/>
                <a:pt x="9" y="30"/>
              </a:cubicBezTo>
              <a:cubicBezTo>
                <a:pt x="11" y="26"/>
                <a:pt x="14" y="25"/>
                <a:pt x="18" y="24"/>
              </a:cubicBezTo>
              <a:cubicBezTo>
                <a:pt x="19" y="22"/>
                <a:pt x="25" y="19"/>
                <a:pt x="23" y="19"/>
              </a:cubicBezTo>
              <a:cubicBezTo>
                <a:pt x="15" y="19"/>
                <a:pt x="22" y="20"/>
                <a:pt x="27" y="18"/>
              </a:cubicBezTo>
              <a:cubicBezTo>
                <a:pt x="29" y="24"/>
                <a:pt x="29" y="21"/>
                <a:pt x="34" y="19"/>
              </a:cubicBezTo>
              <a:cubicBezTo>
                <a:pt x="37" y="24"/>
                <a:pt x="40" y="21"/>
                <a:pt x="45" y="19"/>
              </a:cubicBezTo>
              <a:cubicBezTo>
                <a:pt x="53" y="22"/>
                <a:pt x="40" y="18"/>
                <a:pt x="55" y="19"/>
              </a:cubicBezTo>
              <a:cubicBezTo>
                <a:pt x="57" y="19"/>
                <a:pt x="61" y="21"/>
                <a:pt x="61" y="21"/>
              </a:cubicBezTo>
              <a:cubicBezTo>
                <a:pt x="62" y="20"/>
                <a:pt x="64" y="18"/>
                <a:pt x="65" y="17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333375</xdr:colOff>
      <xdr:row>44</xdr:row>
      <xdr:rowOff>85725</xdr:rowOff>
    </xdr:from>
    <xdr:to>
      <xdr:col>12</xdr:col>
      <xdr:colOff>352425</xdr:colOff>
      <xdr:row>46</xdr:row>
      <xdr:rowOff>66675</xdr:rowOff>
    </xdr:to>
    <xdr:sp>
      <xdr:nvSpPr>
        <xdr:cNvPr id="4" name="Freeform 8"/>
        <xdr:cNvSpPr>
          <a:spLocks/>
        </xdr:cNvSpPr>
      </xdr:nvSpPr>
      <xdr:spPr>
        <a:xfrm>
          <a:off x="4219575" y="8743950"/>
          <a:ext cx="1123950" cy="209550"/>
        </a:xfrm>
        <a:custGeom>
          <a:pathLst>
            <a:path h="29" w="118">
              <a:moveTo>
                <a:pt x="0" y="20"/>
              </a:moveTo>
              <a:cubicBezTo>
                <a:pt x="1" y="11"/>
                <a:pt x="0" y="17"/>
                <a:pt x="4" y="9"/>
              </a:cubicBezTo>
              <a:cubicBezTo>
                <a:pt x="5" y="7"/>
                <a:pt x="7" y="2"/>
                <a:pt x="7" y="2"/>
              </a:cubicBezTo>
              <a:cubicBezTo>
                <a:pt x="9" y="13"/>
                <a:pt x="14" y="27"/>
                <a:pt x="0" y="17"/>
              </a:cubicBezTo>
              <a:cubicBezTo>
                <a:pt x="6" y="16"/>
                <a:pt x="8" y="15"/>
                <a:pt x="13" y="13"/>
              </a:cubicBezTo>
              <a:cubicBezTo>
                <a:pt x="18" y="15"/>
                <a:pt x="18" y="12"/>
                <a:pt x="22" y="16"/>
              </a:cubicBezTo>
              <a:cubicBezTo>
                <a:pt x="31" y="14"/>
                <a:pt x="28" y="12"/>
                <a:pt x="32" y="17"/>
              </a:cubicBezTo>
              <a:cubicBezTo>
                <a:pt x="37" y="12"/>
                <a:pt x="42" y="9"/>
                <a:pt x="48" y="5"/>
              </a:cubicBezTo>
              <a:cubicBezTo>
                <a:pt x="52" y="0"/>
                <a:pt x="47" y="1"/>
                <a:pt x="44" y="8"/>
              </a:cubicBezTo>
              <a:cubicBezTo>
                <a:pt x="44" y="13"/>
                <a:pt x="43" y="19"/>
                <a:pt x="45" y="23"/>
              </a:cubicBezTo>
              <a:cubicBezTo>
                <a:pt x="48" y="29"/>
                <a:pt x="59" y="6"/>
                <a:pt x="61" y="4"/>
              </a:cubicBezTo>
              <a:cubicBezTo>
                <a:pt x="63" y="2"/>
                <a:pt x="57" y="11"/>
                <a:pt x="59" y="12"/>
              </a:cubicBezTo>
              <a:cubicBezTo>
                <a:pt x="62" y="14"/>
                <a:pt x="66" y="10"/>
                <a:pt x="70" y="9"/>
              </a:cubicBezTo>
              <a:cubicBezTo>
                <a:pt x="76" y="17"/>
                <a:pt x="80" y="14"/>
                <a:pt x="91" y="13"/>
              </a:cubicBezTo>
              <a:cubicBezTo>
                <a:pt x="113" y="12"/>
                <a:pt x="118" y="17"/>
                <a:pt x="112" y="11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4"/>
  <sheetViews>
    <sheetView tabSelected="1" zoomScalePageLayoutView="0" workbookViewId="0" topLeftCell="A1">
      <selection activeCell="B25" sqref="B25:G25"/>
    </sheetView>
  </sheetViews>
  <sheetFormatPr defaultColWidth="10.28125" defaultRowHeight="12.75"/>
  <cols>
    <col min="1" max="1" width="9.140625" style="0" customWidth="1"/>
    <col min="2" max="2" width="2.57421875" style="0" customWidth="1"/>
    <col min="3" max="3" width="7.140625" style="0" customWidth="1"/>
    <col min="4" max="4" width="3.421875" style="0" customWidth="1"/>
    <col min="5" max="5" width="6.57421875" style="0" customWidth="1"/>
    <col min="6" max="6" width="4.57421875" style="0" customWidth="1"/>
    <col min="7" max="7" width="5.00390625" style="0" customWidth="1"/>
    <col min="8" max="8" width="1.8515625" style="0" customWidth="1"/>
    <col min="9" max="9" width="9.7109375" style="0" customWidth="1"/>
    <col min="10" max="12" width="8.28125" style="0" customWidth="1"/>
    <col min="13" max="15" width="9.140625" style="0" customWidth="1"/>
    <col min="16" max="17" width="10.28125" style="0" customWidth="1"/>
    <col min="18" max="18" width="6.57421875" style="2" customWidth="1"/>
    <col min="19" max="19" width="4.57421875" style="2" customWidth="1"/>
    <col min="20" max="20" width="6.57421875" style="2" customWidth="1"/>
    <col min="21" max="21" width="4.57421875" style="2" customWidth="1"/>
  </cols>
  <sheetData>
    <row r="1" spans="1:16" ht="12.75">
      <c r="A1" s="57"/>
      <c r="B1" s="57"/>
      <c r="C1" s="57"/>
      <c r="D1" s="57"/>
      <c r="E1" s="57"/>
      <c r="F1" s="57"/>
      <c r="G1" s="57"/>
      <c r="H1" s="67" t="s">
        <v>61</v>
      </c>
      <c r="I1" s="68"/>
      <c r="J1" s="68"/>
      <c r="K1" s="68"/>
      <c r="L1" s="68"/>
      <c r="M1" s="68"/>
      <c r="N1" s="68"/>
      <c r="O1" s="68"/>
      <c r="P1" s="68"/>
    </row>
    <row r="2" spans="1:16" ht="26.25" customHeight="1">
      <c r="A2" s="57"/>
      <c r="B2" s="57"/>
      <c r="C2" s="57"/>
      <c r="D2" s="57"/>
      <c r="E2" s="57"/>
      <c r="F2" s="57"/>
      <c r="G2" s="57"/>
      <c r="H2" s="68"/>
      <c r="I2" s="68"/>
      <c r="J2" s="68"/>
      <c r="K2" s="68"/>
      <c r="L2" s="68"/>
      <c r="M2" s="68"/>
      <c r="N2" s="68"/>
      <c r="O2" s="68"/>
      <c r="P2" s="68"/>
    </row>
    <row r="3" spans="1:16" ht="11.25" customHeight="1">
      <c r="A3" s="57"/>
      <c r="B3" s="57"/>
      <c r="C3" s="57"/>
      <c r="D3" s="57"/>
      <c r="E3" s="57"/>
      <c r="F3" s="57"/>
      <c r="G3" s="57"/>
      <c r="H3" s="3"/>
      <c r="I3" s="3"/>
      <c r="J3" s="3"/>
      <c r="K3" s="3"/>
      <c r="L3" s="1"/>
      <c r="M3" s="1"/>
      <c r="N3" s="1"/>
      <c r="O3" s="1"/>
      <c r="P3" s="1"/>
    </row>
    <row r="4" spans="1:16" ht="12.75">
      <c r="A4" s="58" t="s">
        <v>0</v>
      </c>
      <c r="B4" s="58"/>
      <c r="C4" s="58"/>
      <c r="D4" s="58"/>
      <c r="E4" s="58"/>
      <c r="F4" s="58"/>
      <c r="G4" s="58"/>
      <c r="H4" s="59" t="s">
        <v>42</v>
      </c>
      <c r="I4" s="59"/>
      <c r="J4" s="59"/>
      <c r="K4" s="59"/>
      <c r="L4" s="59"/>
      <c r="M4" s="59"/>
      <c r="N4" s="60"/>
      <c r="O4" s="4" t="s">
        <v>1</v>
      </c>
      <c r="P4" s="4" t="s">
        <v>2</v>
      </c>
    </row>
    <row r="5" spans="1:16" ht="7.5" customHeight="1">
      <c r="A5" s="61" t="s">
        <v>3</v>
      </c>
      <c r="B5" s="61"/>
      <c r="C5" s="61"/>
      <c r="D5" s="61"/>
      <c r="E5" s="61"/>
      <c r="F5" s="61"/>
      <c r="G5" s="61"/>
      <c r="H5" s="63" t="s">
        <v>4</v>
      </c>
      <c r="I5" s="63"/>
      <c r="J5" s="63"/>
      <c r="K5" s="63"/>
      <c r="L5" s="63"/>
      <c r="M5" s="63"/>
      <c r="N5" s="64"/>
      <c r="O5" s="69">
        <v>1</v>
      </c>
      <c r="P5" s="71">
        <v>1</v>
      </c>
    </row>
    <row r="6" spans="1:16" ht="3.75" customHeight="1">
      <c r="A6" s="62"/>
      <c r="B6" s="62"/>
      <c r="C6" s="62"/>
      <c r="D6" s="62"/>
      <c r="E6" s="62"/>
      <c r="F6" s="62"/>
      <c r="G6" s="62"/>
      <c r="H6" s="65"/>
      <c r="I6" s="65"/>
      <c r="J6" s="65"/>
      <c r="K6" s="65"/>
      <c r="L6" s="65"/>
      <c r="M6" s="65"/>
      <c r="N6" s="66"/>
      <c r="O6" s="70"/>
      <c r="P6" s="72"/>
    </row>
    <row r="7" spans="1:16" ht="12.75">
      <c r="A7" s="48" t="s">
        <v>5</v>
      </c>
      <c r="B7" s="49"/>
      <c r="C7" s="49"/>
      <c r="D7" s="49"/>
      <c r="E7" s="49"/>
      <c r="F7" s="49"/>
      <c r="G7" s="49"/>
      <c r="H7" s="49"/>
      <c r="I7" s="49"/>
      <c r="J7" s="50"/>
      <c r="K7" s="5"/>
      <c r="L7" s="6"/>
      <c r="M7" s="7"/>
      <c r="N7" s="48" t="s">
        <v>6</v>
      </c>
      <c r="O7" s="49"/>
      <c r="P7" s="50"/>
    </row>
    <row r="8" spans="1:16" ht="16.5" customHeight="1">
      <c r="A8" s="51" t="s">
        <v>48</v>
      </c>
      <c r="B8" s="52"/>
      <c r="C8" s="52"/>
      <c r="D8" s="52"/>
      <c r="E8" s="52"/>
      <c r="F8" s="52"/>
      <c r="G8" s="52"/>
      <c r="H8" s="52"/>
      <c r="I8" s="52"/>
      <c r="J8" s="53"/>
      <c r="K8" s="8"/>
      <c r="L8" s="9"/>
      <c r="M8" s="10"/>
      <c r="N8" s="54" t="s">
        <v>49</v>
      </c>
      <c r="O8" s="55"/>
      <c r="P8" s="56"/>
    </row>
    <row r="9" spans="1:16" ht="12.75">
      <c r="A9" s="48" t="s">
        <v>7</v>
      </c>
      <c r="B9" s="50"/>
      <c r="C9" s="48" t="s">
        <v>8</v>
      </c>
      <c r="D9" s="49"/>
      <c r="E9" s="49"/>
      <c r="F9" s="49"/>
      <c r="G9" s="49"/>
      <c r="H9" s="49"/>
      <c r="I9" s="50"/>
      <c r="J9" s="48" t="s">
        <v>9</v>
      </c>
      <c r="K9" s="49"/>
      <c r="L9" s="49"/>
      <c r="M9" s="49"/>
      <c r="N9" s="50"/>
      <c r="O9" s="48" t="s">
        <v>10</v>
      </c>
      <c r="P9" s="50"/>
    </row>
    <row r="10" spans="1:16" ht="16.5" customHeight="1">
      <c r="A10" s="73" t="s">
        <v>51</v>
      </c>
      <c r="B10" s="74"/>
      <c r="C10" s="75" t="s">
        <v>50</v>
      </c>
      <c r="D10" s="76"/>
      <c r="E10" s="76"/>
      <c r="F10" s="76"/>
      <c r="G10" s="76"/>
      <c r="H10" s="77"/>
      <c r="I10" s="78"/>
      <c r="J10" s="75" t="s">
        <v>52</v>
      </c>
      <c r="K10" s="76"/>
      <c r="L10" s="76"/>
      <c r="M10" s="76"/>
      <c r="N10" s="78"/>
      <c r="O10" s="73" t="s">
        <v>53</v>
      </c>
      <c r="P10" s="74"/>
    </row>
    <row r="11" spans="1:16" ht="11.25" customHeight="1">
      <c r="A11" s="87" t="s">
        <v>11</v>
      </c>
      <c r="B11" s="89" t="s">
        <v>12</v>
      </c>
      <c r="C11" s="90"/>
      <c r="D11" s="90"/>
      <c r="E11" s="90"/>
      <c r="F11" s="90"/>
      <c r="G11" s="91"/>
      <c r="H11" s="92"/>
      <c r="I11" s="12">
        <v>8306</v>
      </c>
      <c r="J11" s="13">
        <v>8300</v>
      </c>
      <c r="K11" s="14">
        <v>8301</v>
      </c>
      <c r="L11" s="14">
        <v>8304</v>
      </c>
      <c r="M11" s="15">
        <v>8307</v>
      </c>
      <c r="N11" s="16">
        <v>8308</v>
      </c>
      <c r="O11" s="17">
        <v>8308</v>
      </c>
      <c r="P11" s="17">
        <v>8763</v>
      </c>
    </row>
    <row r="12" spans="1:16" ht="10.5" customHeight="1">
      <c r="A12" s="88"/>
      <c r="B12" s="95" t="s">
        <v>13</v>
      </c>
      <c r="C12" s="96"/>
      <c r="D12" s="96"/>
      <c r="E12" s="96"/>
      <c r="F12" s="96"/>
      <c r="G12" s="97"/>
      <c r="H12" s="93"/>
      <c r="I12" s="79"/>
      <c r="J12" s="18"/>
      <c r="K12" s="18"/>
      <c r="L12" s="18"/>
      <c r="M12" s="18"/>
      <c r="N12" s="18"/>
      <c r="O12" s="19"/>
      <c r="P12" s="81"/>
    </row>
    <row r="13" spans="1:16" ht="8.25" customHeight="1">
      <c r="A13" s="88"/>
      <c r="B13" s="95"/>
      <c r="C13" s="96"/>
      <c r="D13" s="96"/>
      <c r="E13" s="96"/>
      <c r="F13" s="96"/>
      <c r="G13" s="97"/>
      <c r="H13" s="93"/>
      <c r="I13" s="80"/>
      <c r="J13" s="20"/>
      <c r="K13" s="20"/>
      <c r="L13" s="20"/>
      <c r="M13" s="20"/>
      <c r="N13" s="20"/>
      <c r="O13" s="21"/>
      <c r="P13" s="82"/>
    </row>
    <row r="14" spans="1:16" ht="8.25" customHeight="1">
      <c r="A14" s="83" t="s">
        <v>14</v>
      </c>
      <c r="B14" s="95"/>
      <c r="C14" s="96"/>
      <c r="D14" s="96"/>
      <c r="E14" s="96"/>
      <c r="F14" s="96"/>
      <c r="G14" s="97"/>
      <c r="H14" s="93"/>
      <c r="I14" s="21" t="s">
        <v>15</v>
      </c>
      <c r="J14" s="20" t="s">
        <v>16</v>
      </c>
      <c r="K14" s="20" t="s">
        <v>17</v>
      </c>
      <c r="L14" s="20" t="s">
        <v>18</v>
      </c>
      <c r="M14" s="20" t="s">
        <v>15</v>
      </c>
      <c r="N14" s="20" t="s">
        <v>19</v>
      </c>
      <c r="O14" s="21" t="s">
        <v>20</v>
      </c>
      <c r="P14" s="21" t="s">
        <v>20</v>
      </c>
    </row>
    <row r="15" spans="1:16" ht="7.5" customHeight="1">
      <c r="A15" s="83"/>
      <c r="B15" s="95"/>
      <c r="C15" s="96"/>
      <c r="D15" s="96"/>
      <c r="E15" s="96"/>
      <c r="F15" s="96"/>
      <c r="G15" s="97"/>
      <c r="H15" s="93"/>
      <c r="I15" s="21" t="s">
        <v>21</v>
      </c>
      <c r="J15" s="20"/>
      <c r="K15" s="20"/>
      <c r="L15" s="20" t="s">
        <v>22</v>
      </c>
      <c r="M15" s="20" t="s">
        <v>23</v>
      </c>
      <c r="N15" s="20" t="s">
        <v>24</v>
      </c>
      <c r="O15" s="21" t="s">
        <v>25</v>
      </c>
      <c r="P15" s="21" t="s">
        <v>26</v>
      </c>
    </row>
    <row r="16" spans="1:16" ht="8.25" customHeight="1">
      <c r="A16" s="83"/>
      <c r="B16" s="98"/>
      <c r="C16" s="99"/>
      <c r="D16" s="99"/>
      <c r="E16" s="99"/>
      <c r="F16" s="99"/>
      <c r="G16" s="100"/>
      <c r="H16" s="93"/>
      <c r="I16" s="22"/>
      <c r="J16" s="20"/>
      <c r="K16" s="20"/>
      <c r="L16" s="20"/>
      <c r="M16" s="20"/>
      <c r="N16" s="20" t="s">
        <v>25</v>
      </c>
      <c r="O16" s="21" t="s">
        <v>26</v>
      </c>
      <c r="P16" s="21"/>
    </row>
    <row r="17" spans="1:16" ht="8.25" customHeight="1">
      <c r="A17" s="84"/>
      <c r="B17" s="85"/>
      <c r="C17" s="86"/>
      <c r="D17" s="86"/>
      <c r="E17" s="86"/>
      <c r="F17" s="86"/>
      <c r="G17" s="86"/>
      <c r="H17" s="94"/>
      <c r="I17" s="23"/>
      <c r="J17" s="24"/>
      <c r="K17" s="24"/>
      <c r="L17" s="24"/>
      <c r="M17" s="24"/>
      <c r="N17" s="24"/>
      <c r="O17" s="11"/>
      <c r="P17" s="11"/>
    </row>
    <row r="18" spans="1:16" ht="22.5" customHeight="1">
      <c r="A18" s="41">
        <v>42748</v>
      </c>
      <c r="B18" s="101" t="s">
        <v>43</v>
      </c>
      <c r="C18" s="102"/>
      <c r="D18" s="102"/>
      <c r="E18" s="102"/>
      <c r="F18" s="102"/>
      <c r="G18" s="103"/>
      <c r="H18" s="26"/>
      <c r="I18" s="42"/>
      <c r="J18" s="43"/>
      <c r="K18" s="43"/>
      <c r="L18" s="43"/>
      <c r="M18" s="43"/>
      <c r="N18" s="43"/>
      <c r="O18" s="43"/>
      <c r="P18" s="44">
        <v>265</v>
      </c>
    </row>
    <row r="19" spans="1:16" ht="22.5" customHeight="1">
      <c r="A19" s="41">
        <v>42769</v>
      </c>
      <c r="B19" s="101" t="s">
        <v>44</v>
      </c>
      <c r="C19" s="102"/>
      <c r="D19" s="102"/>
      <c r="E19" s="102"/>
      <c r="F19" s="102"/>
      <c r="G19" s="103"/>
      <c r="H19" s="26"/>
      <c r="I19" s="42"/>
      <c r="J19" s="43"/>
      <c r="K19" s="43"/>
      <c r="L19" s="43"/>
      <c r="M19" s="43"/>
      <c r="N19" s="43"/>
      <c r="O19" s="43"/>
      <c r="P19" s="44">
        <v>100</v>
      </c>
    </row>
    <row r="20" spans="1:16" ht="22.5" customHeight="1">
      <c r="A20" s="41">
        <v>42748</v>
      </c>
      <c r="B20" s="101" t="s">
        <v>58</v>
      </c>
      <c r="C20" s="102"/>
      <c r="D20" s="102"/>
      <c r="E20" s="102"/>
      <c r="F20" s="102"/>
      <c r="G20" s="103"/>
      <c r="H20" s="26"/>
      <c r="I20" s="47">
        <f>I40</f>
        <v>24.327</v>
      </c>
      <c r="J20" s="43"/>
      <c r="K20" s="43"/>
      <c r="L20" s="43"/>
      <c r="M20" s="43"/>
      <c r="N20" s="43"/>
      <c r="O20" s="43"/>
      <c r="P20" s="43"/>
    </row>
    <row r="21" spans="1:16" ht="22.5" customHeight="1">
      <c r="A21" s="41">
        <v>42769</v>
      </c>
      <c r="B21" s="101" t="s">
        <v>45</v>
      </c>
      <c r="C21" s="102"/>
      <c r="D21" s="102"/>
      <c r="E21" s="102"/>
      <c r="F21" s="102"/>
      <c r="G21" s="103"/>
      <c r="H21" s="26"/>
      <c r="I21" s="42"/>
      <c r="J21" s="43"/>
      <c r="K21" s="44">
        <v>125</v>
      </c>
      <c r="L21" s="43"/>
      <c r="M21" s="43"/>
      <c r="N21" s="43"/>
      <c r="O21" s="43"/>
      <c r="P21" s="43"/>
    </row>
    <row r="22" spans="1:16" ht="22.5" customHeight="1">
      <c r="A22" s="41">
        <v>42748</v>
      </c>
      <c r="B22" s="101" t="s">
        <v>46</v>
      </c>
      <c r="C22" s="102"/>
      <c r="D22" s="102"/>
      <c r="E22" s="102"/>
      <c r="F22" s="102"/>
      <c r="G22" s="103"/>
      <c r="H22" s="26"/>
      <c r="I22" s="42"/>
      <c r="J22" s="43"/>
      <c r="K22" s="43"/>
      <c r="L22" s="43"/>
      <c r="M22" s="43"/>
      <c r="N22" s="44">
        <v>9</v>
      </c>
      <c r="O22" s="43"/>
      <c r="P22" s="43"/>
    </row>
    <row r="23" spans="1:16" ht="22.5" customHeight="1">
      <c r="A23" s="41">
        <v>42748</v>
      </c>
      <c r="B23" s="101" t="s">
        <v>47</v>
      </c>
      <c r="C23" s="102"/>
      <c r="D23" s="102"/>
      <c r="E23" s="102"/>
      <c r="F23" s="102"/>
      <c r="G23" s="103"/>
      <c r="H23" s="26"/>
      <c r="I23" s="42"/>
      <c r="J23" s="43"/>
      <c r="K23" s="43"/>
      <c r="L23" s="43"/>
      <c r="M23" s="43"/>
      <c r="N23" s="43"/>
      <c r="O23" s="44">
        <v>2.75</v>
      </c>
      <c r="P23" s="43"/>
    </row>
    <row r="24" spans="1:16" ht="17.25" customHeight="1">
      <c r="A24" s="25"/>
      <c r="B24" s="104"/>
      <c r="C24" s="105"/>
      <c r="D24" s="105"/>
      <c r="E24" s="105"/>
      <c r="F24" s="105"/>
      <c r="G24" s="106"/>
      <c r="H24" s="26"/>
      <c r="I24" s="27"/>
      <c r="J24" s="28"/>
      <c r="K24" s="28"/>
      <c r="L24" s="28"/>
      <c r="M24" s="28"/>
      <c r="N24" s="28"/>
      <c r="O24" s="28"/>
      <c r="P24" s="28"/>
    </row>
    <row r="25" spans="1:16" ht="17.25" customHeight="1">
      <c r="A25" s="25"/>
      <c r="B25" s="104"/>
      <c r="C25" s="105"/>
      <c r="D25" s="105"/>
      <c r="E25" s="105"/>
      <c r="F25" s="105"/>
      <c r="G25" s="106"/>
      <c r="H25" s="26"/>
      <c r="I25" s="27"/>
      <c r="J25" s="28"/>
      <c r="K25" s="28"/>
      <c r="L25" s="28"/>
      <c r="M25" s="28"/>
      <c r="N25" s="28"/>
      <c r="O25" s="28"/>
      <c r="P25" s="28"/>
    </row>
    <row r="26" spans="1:16" ht="17.25" customHeight="1">
      <c r="A26" s="25"/>
      <c r="B26" s="104"/>
      <c r="C26" s="105"/>
      <c r="D26" s="105"/>
      <c r="E26" s="105"/>
      <c r="F26" s="105"/>
      <c r="G26" s="106"/>
      <c r="H26" s="26"/>
      <c r="I26" s="27"/>
      <c r="J26" s="28"/>
      <c r="K26" s="28"/>
      <c r="L26" s="28"/>
      <c r="M26" s="28"/>
      <c r="N26" s="28"/>
      <c r="O26" s="28"/>
      <c r="P26" s="28"/>
    </row>
    <row r="27" spans="1:16" ht="17.25" customHeight="1">
      <c r="A27" s="25"/>
      <c r="B27" s="104" t="s">
        <v>59</v>
      </c>
      <c r="C27" s="105"/>
      <c r="D27" s="105"/>
      <c r="E27" s="105"/>
      <c r="F27" s="105"/>
      <c r="G27" s="106"/>
      <c r="H27" s="26"/>
      <c r="I27" s="27"/>
      <c r="J27" s="28"/>
      <c r="K27" s="28"/>
      <c r="L27" s="28"/>
      <c r="M27" s="28"/>
      <c r="N27" s="28"/>
      <c r="O27" s="28"/>
      <c r="P27" s="28"/>
    </row>
    <row r="28" spans="1:16" ht="17.25" customHeight="1">
      <c r="A28" s="25"/>
      <c r="B28" s="104"/>
      <c r="C28" s="105"/>
      <c r="D28" s="105"/>
      <c r="E28" s="105"/>
      <c r="F28" s="105"/>
      <c r="G28" s="106"/>
      <c r="H28" s="26"/>
      <c r="I28" s="27"/>
      <c r="J28" s="28"/>
      <c r="K28" s="28"/>
      <c r="L28" s="28"/>
      <c r="M28" s="28"/>
      <c r="N28" s="28"/>
      <c r="O28" s="28"/>
      <c r="P28" s="28"/>
    </row>
    <row r="29" spans="1:16" ht="17.25" customHeight="1">
      <c r="A29" s="25"/>
      <c r="B29" s="104"/>
      <c r="C29" s="105"/>
      <c r="D29" s="105"/>
      <c r="E29" s="105"/>
      <c r="F29" s="105"/>
      <c r="G29" s="106"/>
      <c r="H29" s="26"/>
      <c r="I29" s="27"/>
      <c r="J29" s="28"/>
      <c r="K29" s="28"/>
      <c r="L29" s="28"/>
      <c r="M29" s="28"/>
      <c r="N29" s="28"/>
      <c r="O29" s="28"/>
      <c r="P29" s="28"/>
    </row>
    <row r="30" spans="1:16" ht="17.25" customHeight="1">
      <c r="A30" s="25"/>
      <c r="B30" s="104"/>
      <c r="C30" s="105"/>
      <c r="D30" s="105"/>
      <c r="E30" s="105"/>
      <c r="F30" s="105"/>
      <c r="G30" s="106"/>
      <c r="H30" s="26"/>
      <c r="I30" s="27"/>
      <c r="J30" s="28"/>
      <c r="K30" s="28"/>
      <c r="L30" s="28"/>
      <c r="M30" s="28"/>
      <c r="N30" s="28"/>
      <c r="O30" s="28"/>
      <c r="P30" s="28"/>
    </row>
    <row r="31" spans="1:16" ht="17.25" customHeight="1">
      <c r="A31" s="25"/>
      <c r="B31" s="104"/>
      <c r="C31" s="105"/>
      <c r="D31" s="105"/>
      <c r="E31" s="105"/>
      <c r="F31" s="105"/>
      <c r="G31" s="106"/>
      <c r="H31" s="26"/>
      <c r="I31" s="27"/>
      <c r="J31" s="28"/>
      <c r="K31" s="28"/>
      <c r="L31" s="28"/>
      <c r="M31" s="28"/>
      <c r="N31" s="28"/>
      <c r="O31" s="28"/>
      <c r="P31" s="28"/>
    </row>
    <row r="32" spans="1:16" ht="17.25" customHeight="1">
      <c r="A32" s="25"/>
      <c r="B32" s="104"/>
      <c r="C32" s="105"/>
      <c r="D32" s="105"/>
      <c r="E32" s="105"/>
      <c r="F32" s="105"/>
      <c r="G32" s="106"/>
      <c r="H32" s="26"/>
      <c r="I32" s="27"/>
      <c r="J32" s="28"/>
      <c r="K32" s="28"/>
      <c r="L32" s="28"/>
      <c r="M32" s="28"/>
      <c r="N32" s="28"/>
      <c r="O32" s="28"/>
      <c r="P32" s="28"/>
    </row>
    <row r="33" spans="1:16" ht="17.25" customHeight="1">
      <c r="A33" s="25"/>
      <c r="B33" s="104"/>
      <c r="C33" s="105"/>
      <c r="D33" s="105"/>
      <c r="E33" s="105"/>
      <c r="F33" s="105"/>
      <c r="G33" s="106"/>
      <c r="H33" s="26"/>
      <c r="I33" s="27"/>
      <c r="J33" s="28"/>
      <c r="K33" s="28"/>
      <c r="L33" s="28"/>
      <c r="M33" s="28"/>
      <c r="N33" s="28"/>
      <c r="O33" s="28"/>
      <c r="P33" s="28"/>
    </row>
    <row r="34" spans="1:16" ht="17.25" customHeight="1">
      <c r="A34" s="25"/>
      <c r="B34" s="104"/>
      <c r="C34" s="105"/>
      <c r="D34" s="105"/>
      <c r="E34" s="105"/>
      <c r="F34" s="105"/>
      <c r="G34" s="106"/>
      <c r="H34" s="26"/>
      <c r="I34" s="27"/>
      <c r="J34" s="28"/>
      <c r="K34" s="28"/>
      <c r="L34" s="28"/>
      <c r="M34" s="28"/>
      <c r="N34" s="28"/>
      <c r="O34" s="28"/>
      <c r="P34" s="28"/>
    </row>
    <row r="35" spans="1:16" ht="17.25" customHeight="1">
      <c r="A35" s="25"/>
      <c r="B35" s="104"/>
      <c r="C35" s="105"/>
      <c r="D35" s="105"/>
      <c r="E35" s="105"/>
      <c r="F35" s="105"/>
      <c r="G35" s="106"/>
      <c r="H35" s="26"/>
      <c r="I35" s="27"/>
      <c r="J35" s="28"/>
      <c r="K35" s="28"/>
      <c r="L35" s="28"/>
      <c r="M35" s="28"/>
      <c r="N35" s="28"/>
      <c r="O35" s="28"/>
      <c r="P35" s="28"/>
    </row>
    <row r="36" spans="1:16" ht="17.25" customHeight="1">
      <c r="A36" s="25"/>
      <c r="B36" s="104"/>
      <c r="C36" s="105"/>
      <c r="D36" s="105"/>
      <c r="E36" s="105"/>
      <c r="F36" s="105"/>
      <c r="G36" s="106"/>
      <c r="H36" s="26"/>
      <c r="I36" s="27"/>
      <c r="J36" s="28"/>
      <c r="K36" s="28"/>
      <c r="L36" s="28"/>
      <c r="M36" s="28"/>
      <c r="N36" s="28"/>
      <c r="O36" s="28"/>
      <c r="P36" s="28"/>
    </row>
    <row r="37" spans="1:16" ht="17.25" customHeight="1">
      <c r="A37" s="25"/>
      <c r="B37" s="104"/>
      <c r="C37" s="105"/>
      <c r="D37" s="105"/>
      <c r="E37" s="105"/>
      <c r="F37" s="105"/>
      <c r="G37" s="106"/>
      <c r="H37" s="26"/>
      <c r="I37" s="27"/>
      <c r="J37" s="28"/>
      <c r="K37" s="28"/>
      <c r="L37" s="28"/>
      <c r="M37" s="28"/>
      <c r="N37" s="28"/>
      <c r="O37" s="28"/>
      <c r="P37" s="28"/>
    </row>
    <row r="38" spans="1:16" ht="17.25" customHeight="1" thickBot="1">
      <c r="A38" s="25"/>
      <c r="B38" s="104"/>
      <c r="C38" s="105"/>
      <c r="D38" s="105"/>
      <c r="E38" s="105"/>
      <c r="F38" s="105"/>
      <c r="G38" s="106"/>
      <c r="H38" s="26"/>
      <c r="I38" s="27"/>
      <c r="J38" s="28"/>
      <c r="K38" s="28"/>
      <c r="L38" s="28"/>
      <c r="M38" s="28"/>
      <c r="N38" s="28"/>
      <c r="O38" s="28"/>
      <c r="P38" s="28"/>
    </row>
    <row r="39" spans="1:16" ht="12.75" customHeight="1" thickTop="1">
      <c r="A39" s="107" t="s">
        <v>27</v>
      </c>
      <c r="B39" s="108"/>
      <c r="C39" s="108"/>
      <c r="D39" s="111" t="s">
        <v>28</v>
      </c>
      <c r="E39" s="111"/>
      <c r="F39" s="111"/>
      <c r="G39" s="111"/>
      <c r="H39" s="112"/>
      <c r="I39" s="46">
        <v>45.9</v>
      </c>
      <c r="J39" s="113"/>
      <c r="K39" s="113">
        <f aca="true" t="shared" si="0" ref="K39:P39">SUM(K18:K38)</f>
        <v>125</v>
      </c>
      <c r="L39" s="113"/>
      <c r="M39" s="113"/>
      <c r="N39" s="113">
        <f t="shared" si="0"/>
        <v>9</v>
      </c>
      <c r="O39" s="113">
        <f t="shared" si="0"/>
        <v>2.75</v>
      </c>
      <c r="P39" s="113">
        <f t="shared" si="0"/>
        <v>365</v>
      </c>
    </row>
    <row r="40" spans="1:16" ht="18" customHeight="1">
      <c r="A40" s="109"/>
      <c r="B40" s="110"/>
      <c r="C40" s="110"/>
      <c r="D40" s="29" t="s">
        <v>29</v>
      </c>
      <c r="E40" s="45" t="s">
        <v>60</v>
      </c>
      <c r="F40" s="116" t="s">
        <v>30</v>
      </c>
      <c r="G40" s="116"/>
      <c r="H40" s="117"/>
      <c r="I40" s="30">
        <f>SUM(I39*E40)</f>
        <v>24.327</v>
      </c>
      <c r="J40" s="114"/>
      <c r="K40" s="115"/>
      <c r="L40" s="115"/>
      <c r="M40" s="115"/>
      <c r="N40" s="115"/>
      <c r="O40" s="115"/>
      <c r="P40" s="115"/>
    </row>
    <row r="41" spans="1:16" ht="14.25" customHeight="1">
      <c r="A41" s="31" t="s">
        <v>31</v>
      </c>
      <c r="B41" s="32"/>
      <c r="C41" s="32"/>
      <c r="D41" s="32"/>
      <c r="E41" s="32"/>
      <c r="F41" s="33"/>
      <c r="G41" s="34"/>
      <c r="H41" s="35"/>
      <c r="I41" s="118" t="s">
        <v>32</v>
      </c>
      <c r="J41" s="120" t="s">
        <v>57</v>
      </c>
      <c r="K41" s="121"/>
      <c r="L41" s="121"/>
      <c r="M41" s="121"/>
      <c r="N41" s="122"/>
      <c r="O41" s="126">
        <f>SUM(I40+J39+K39+L39+M39+N39+O39+P39)</f>
        <v>526.077</v>
      </c>
      <c r="P41" s="127"/>
    </row>
    <row r="42" spans="1:16" ht="9.75" customHeight="1">
      <c r="A42" s="36" t="s">
        <v>33</v>
      </c>
      <c r="B42" s="130" t="s">
        <v>34</v>
      </c>
      <c r="C42" s="131"/>
      <c r="D42" s="130" t="s">
        <v>35</v>
      </c>
      <c r="E42" s="131"/>
      <c r="F42" s="130" t="s">
        <v>36</v>
      </c>
      <c r="G42" s="132"/>
      <c r="H42" s="131"/>
      <c r="I42" s="119"/>
      <c r="J42" s="123"/>
      <c r="K42" s="124"/>
      <c r="L42" s="124"/>
      <c r="M42" s="124"/>
      <c r="N42" s="125"/>
      <c r="O42" s="128"/>
      <c r="P42" s="129"/>
    </row>
    <row r="43" spans="1:16" ht="19.5" customHeight="1">
      <c r="A43" s="37"/>
      <c r="B43" s="133"/>
      <c r="C43" s="134"/>
      <c r="D43" s="135"/>
      <c r="E43" s="136"/>
      <c r="F43" s="133"/>
      <c r="G43" s="137"/>
      <c r="H43" s="134"/>
      <c r="I43" s="38"/>
      <c r="J43" s="138"/>
      <c r="K43" s="139"/>
      <c r="L43" s="139"/>
      <c r="M43" s="139"/>
      <c r="N43" s="140"/>
      <c r="O43" s="141"/>
      <c r="P43" s="142"/>
    </row>
    <row r="44" spans="1:16" ht="18.75" customHeight="1">
      <c r="A44" s="37"/>
      <c r="B44" s="133"/>
      <c r="C44" s="134"/>
      <c r="D44" s="135"/>
      <c r="E44" s="136"/>
      <c r="F44" s="133"/>
      <c r="G44" s="137"/>
      <c r="H44" s="134"/>
      <c r="I44" s="38"/>
      <c r="J44" s="138" t="s">
        <v>56</v>
      </c>
      <c r="K44" s="139"/>
      <c r="L44" s="139"/>
      <c r="M44" s="139"/>
      <c r="N44" s="140"/>
      <c r="O44" s="143">
        <v>500</v>
      </c>
      <c r="P44" s="144"/>
    </row>
    <row r="45" spans="1:16" ht="8.25" customHeight="1">
      <c r="A45" s="152"/>
      <c r="B45" s="154"/>
      <c r="C45" s="155"/>
      <c r="D45" s="156"/>
      <c r="E45" s="157"/>
      <c r="F45" s="154"/>
      <c r="G45" s="160"/>
      <c r="H45" s="155"/>
      <c r="I45" s="161"/>
      <c r="J45" s="163" t="s">
        <v>37</v>
      </c>
      <c r="K45" s="164"/>
      <c r="L45" s="164"/>
      <c r="M45" s="164"/>
      <c r="N45" s="165"/>
      <c r="O45" s="145" t="s">
        <v>14</v>
      </c>
      <c r="P45" s="146"/>
    </row>
    <row r="46" spans="1:16" ht="15" customHeight="1">
      <c r="A46" s="153"/>
      <c r="B46" s="54"/>
      <c r="C46" s="56"/>
      <c r="D46" s="158"/>
      <c r="E46" s="159"/>
      <c r="F46" s="54"/>
      <c r="G46" s="55"/>
      <c r="H46" s="56"/>
      <c r="I46" s="162"/>
      <c r="J46" s="147"/>
      <c r="K46" s="148"/>
      <c r="L46" s="148"/>
      <c r="M46" s="148"/>
      <c r="N46" s="149"/>
      <c r="O46" s="150">
        <v>42781</v>
      </c>
      <c r="P46" s="151"/>
    </row>
    <row r="47" spans="1:16" ht="8.25" customHeight="1" hidden="1">
      <c r="A47" s="152"/>
      <c r="B47" s="154"/>
      <c r="C47" s="155"/>
      <c r="D47" s="156"/>
      <c r="E47" s="157"/>
      <c r="F47" s="154"/>
      <c r="G47" s="160"/>
      <c r="H47" s="155"/>
      <c r="I47" s="161"/>
      <c r="J47" s="48"/>
      <c r="K47" s="49"/>
      <c r="L47" s="50"/>
      <c r="M47" s="48"/>
      <c r="N47" s="50"/>
      <c r="O47" s="145" t="s">
        <v>14</v>
      </c>
      <c r="P47" s="146"/>
    </row>
    <row r="48" spans="1:16" ht="12.75" customHeight="1" hidden="1">
      <c r="A48" s="153"/>
      <c r="B48" s="54"/>
      <c r="C48" s="56"/>
      <c r="D48" s="158"/>
      <c r="E48" s="159"/>
      <c r="F48" s="54"/>
      <c r="G48" s="55"/>
      <c r="H48" s="56"/>
      <c r="I48" s="162"/>
      <c r="J48" s="166"/>
      <c r="K48" s="167"/>
      <c r="L48" s="168"/>
      <c r="M48" s="169"/>
      <c r="N48" s="170"/>
      <c r="O48" s="150"/>
      <c r="P48" s="151"/>
    </row>
    <row r="49" spans="1:16" ht="8.25" customHeight="1" hidden="1">
      <c r="A49" s="152"/>
      <c r="B49" s="154"/>
      <c r="C49" s="155"/>
      <c r="D49" s="156"/>
      <c r="E49" s="157"/>
      <c r="F49" s="154"/>
      <c r="G49" s="160"/>
      <c r="H49" s="155"/>
      <c r="I49" s="161"/>
      <c r="J49" s="48"/>
      <c r="K49" s="49"/>
      <c r="L49" s="50"/>
      <c r="M49" s="48"/>
      <c r="N49" s="50"/>
      <c r="O49" s="145" t="s">
        <v>14</v>
      </c>
      <c r="P49" s="146"/>
    </row>
    <row r="50" spans="1:16" ht="12.75" customHeight="1" hidden="1">
      <c r="A50" s="153"/>
      <c r="B50" s="54"/>
      <c r="C50" s="56"/>
      <c r="D50" s="158"/>
      <c r="E50" s="159"/>
      <c r="F50" s="54"/>
      <c r="G50" s="55"/>
      <c r="H50" s="56"/>
      <c r="I50" s="162"/>
      <c r="J50" s="166"/>
      <c r="K50" s="167"/>
      <c r="L50" s="168"/>
      <c r="M50" s="169"/>
      <c r="N50" s="170"/>
      <c r="O50" s="150"/>
      <c r="P50" s="151"/>
    </row>
    <row r="51" spans="1:16" ht="9.75" customHeight="1">
      <c r="A51" s="107"/>
      <c r="B51" s="108"/>
      <c r="C51" s="108"/>
      <c r="D51" s="108"/>
      <c r="E51" s="108" t="s">
        <v>38</v>
      </c>
      <c r="F51" s="108"/>
      <c r="G51" s="108"/>
      <c r="H51" s="183"/>
      <c r="I51" s="185">
        <f>SUM(I43:I49)</f>
        <v>0</v>
      </c>
      <c r="J51" s="173" t="s">
        <v>39</v>
      </c>
      <c r="K51" s="174"/>
      <c r="L51" s="174"/>
      <c r="M51" s="175"/>
      <c r="N51" s="176" t="s">
        <v>40</v>
      </c>
      <c r="O51" s="177"/>
      <c r="P51" s="39" t="s">
        <v>41</v>
      </c>
    </row>
    <row r="52" spans="1:16" ht="18" customHeight="1">
      <c r="A52" s="109"/>
      <c r="B52" s="110"/>
      <c r="C52" s="110"/>
      <c r="D52" s="110"/>
      <c r="E52" s="110"/>
      <c r="F52" s="110"/>
      <c r="G52" s="110"/>
      <c r="H52" s="184"/>
      <c r="I52" s="186"/>
      <c r="J52" s="178"/>
      <c r="K52" s="179"/>
      <c r="L52" s="179"/>
      <c r="M52" s="180"/>
      <c r="N52" s="181"/>
      <c r="O52" s="182"/>
      <c r="P52" s="40"/>
    </row>
    <row r="53" spans="1:16" ht="24" customHeight="1">
      <c r="A53" s="171" t="s">
        <v>54</v>
      </c>
      <c r="B53" s="171"/>
      <c r="C53" s="171"/>
      <c r="D53" s="171"/>
      <c r="E53" s="171"/>
      <c r="F53" s="171"/>
      <c r="G53" s="171"/>
      <c r="H53" s="171"/>
      <c r="I53" s="171"/>
      <c r="J53" s="171"/>
      <c r="K53" s="171"/>
      <c r="L53" s="171"/>
      <c r="M53" s="171"/>
      <c r="N53" s="171"/>
      <c r="O53" s="171"/>
      <c r="P53" s="171"/>
    </row>
    <row r="54" spans="1:16" ht="12.75">
      <c r="A54" s="172" t="s">
        <v>55</v>
      </c>
      <c r="B54" s="172"/>
      <c r="C54" s="172"/>
      <c r="D54" s="172"/>
      <c r="E54" s="172"/>
      <c r="F54" s="172"/>
      <c r="G54" s="172"/>
      <c r="H54" s="172"/>
      <c r="I54" s="172"/>
      <c r="J54" s="172"/>
      <c r="K54" s="172"/>
      <c r="L54" s="172"/>
      <c r="M54" s="172"/>
      <c r="N54" s="172"/>
      <c r="O54" s="172"/>
      <c r="P54" s="172"/>
    </row>
    <row r="55" ht="9.75" customHeight="1"/>
  </sheetData>
  <sheetProtection/>
  <mergeCells count="116">
    <mergeCell ref="A54:P54"/>
    <mergeCell ref="J51:M51"/>
    <mergeCell ref="N51:O51"/>
    <mergeCell ref="J52:M52"/>
    <mergeCell ref="N52:O52"/>
    <mergeCell ref="A51:D52"/>
    <mergeCell ref="E51:F52"/>
    <mergeCell ref="G51:H52"/>
    <mergeCell ref="I51:I52"/>
    <mergeCell ref="M50:N50"/>
    <mergeCell ref="O50:P50"/>
    <mergeCell ref="A53:P53"/>
    <mergeCell ref="A49:A50"/>
    <mergeCell ref="B49:C50"/>
    <mergeCell ref="D49:E50"/>
    <mergeCell ref="F49:H50"/>
    <mergeCell ref="I49:I50"/>
    <mergeCell ref="J49:L49"/>
    <mergeCell ref="J50:L50"/>
    <mergeCell ref="O47:P47"/>
    <mergeCell ref="J48:L48"/>
    <mergeCell ref="M48:N48"/>
    <mergeCell ref="O48:P48"/>
    <mergeCell ref="M49:N49"/>
    <mergeCell ref="O49:P49"/>
    <mergeCell ref="A47:A48"/>
    <mergeCell ref="B47:C48"/>
    <mergeCell ref="D47:E48"/>
    <mergeCell ref="F47:H48"/>
    <mergeCell ref="I45:I46"/>
    <mergeCell ref="J45:N45"/>
    <mergeCell ref="I47:I48"/>
    <mergeCell ref="J47:L47"/>
    <mergeCell ref="M47:N47"/>
    <mergeCell ref="O45:P45"/>
    <mergeCell ref="J46:N46"/>
    <mergeCell ref="O46:P46"/>
    <mergeCell ref="A45:A46"/>
    <mergeCell ref="B45:C46"/>
    <mergeCell ref="D45:E46"/>
    <mergeCell ref="F45:H46"/>
    <mergeCell ref="J43:N43"/>
    <mergeCell ref="O43:P43"/>
    <mergeCell ref="B44:C44"/>
    <mergeCell ref="D44:E44"/>
    <mergeCell ref="F44:H44"/>
    <mergeCell ref="J44:N44"/>
    <mergeCell ref="O44:P44"/>
    <mergeCell ref="B42:C42"/>
    <mergeCell ref="D42:E42"/>
    <mergeCell ref="F42:H42"/>
    <mergeCell ref="B43:C43"/>
    <mergeCell ref="D43:E43"/>
    <mergeCell ref="F43:H43"/>
    <mergeCell ref="O39:O40"/>
    <mergeCell ref="P39:P40"/>
    <mergeCell ref="F40:H40"/>
    <mergeCell ref="I41:I42"/>
    <mergeCell ref="J41:N42"/>
    <mergeCell ref="O41:P42"/>
    <mergeCell ref="K39:K40"/>
    <mergeCell ref="L39:L40"/>
    <mergeCell ref="M39:M40"/>
    <mergeCell ref="N39:N40"/>
    <mergeCell ref="B38:G38"/>
    <mergeCell ref="A39:C40"/>
    <mergeCell ref="D39:H39"/>
    <mergeCell ref="J39:J40"/>
    <mergeCell ref="B34:G34"/>
    <mergeCell ref="B35:G35"/>
    <mergeCell ref="B36:G36"/>
    <mergeCell ref="B37:G37"/>
    <mergeCell ref="B30:G30"/>
    <mergeCell ref="B31:G31"/>
    <mergeCell ref="B32:G32"/>
    <mergeCell ref="B33:G33"/>
    <mergeCell ref="B26:G26"/>
    <mergeCell ref="B27:G27"/>
    <mergeCell ref="B28:G28"/>
    <mergeCell ref="B29:G29"/>
    <mergeCell ref="B22:G22"/>
    <mergeCell ref="B23:G23"/>
    <mergeCell ref="B24:G24"/>
    <mergeCell ref="B25:G25"/>
    <mergeCell ref="B18:G18"/>
    <mergeCell ref="B19:G19"/>
    <mergeCell ref="B20:G20"/>
    <mergeCell ref="B21:G21"/>
    <mergeCell ref="I12:I13"/>
    <mergeCell ref="P12:P13"/>
    <mergeCell ref="A14:A17"/>
    <mergeCell ref="B17:G17"/>
    <mergeCell ref="A11:A13"/>
    <mergeCell ref="B11:G11"/>
    <mergeCell ref="H11:H17"/>
    <mergeCell ref="B12:G16"/>
    <mergeCell ref="O5:O6"/>
    <mergeCell ref="P5:P6"/>
    <mergeCell ref="A10:B10"/>
    <mergeCell ref="C10:I10"/>
    <mergeCell ref="J10:N10"/>
    <mergeCell ref="O10:P10"/>
    <mergeCell ref="A9:B9"/>
    <mergeCell ref="C9:I9"/>
    <mergeCell ref="J9:N9"/>
    <mergeCell ref="O9:P9"/>
    <mergeCell ref="A7:J7"/>
    <mergeCell ref="N7:P7"/>
    <mergeCell ref="A8:J8"/>
    <mergeCell ref="N8:P8"/>
    <mergeCell ref="A1:G3"/>
    <mergeCell ref="A4:G4"/>
    <mergeCell ref="H4:N4"/>
    <mergeCell ref="A5:G6"/>
    <mergeCell ref="H5:N6"/>
    <mergeCell ref="H1:P2"/>
  </mergeCells>
  <dataValidations count="25">
    <dataValidation type="textLength" allowBlank="1" showInputMessage="1" showErrorMessage="1" sqref="A8:J8">
      <formula1>1</formula1>
      <formula2>30</formula2>
    </dataValidation>
    <dataValidation type="textLength" allowBlank="1" showInputMessage="1" showErrorMessage="1" sqref="I18:I19 I21:I38">
      <formula1>0</formula1>
      <formula2>4</formula2>
    </dataValidation>
    <dataValidation type="textLength" allowBlank="1" showInputMessage="1" showErrorMessage="1" sqref="J18:P38 I20">
      <formula1>0</formula1>
      <formula2>7</formula2>
    </dataValidation>
    <dataValidation type="textLength" allowBlank="1" showInputMessage="1" showErrorMessage="1" sqref="O43:P43 I43:I50">
      <formula1>0</formula1>
      <formula2>8</formula2>
    </dataValidation>
    <dataValidation type="textLength" allowBlank="1" showInputMessage="1" showErrorMessage="1" sqref="J52:M52">
      <formula1>0</formula1>
      <formula2>25</formula2>
    </dataValidation>
    <dataValidation type="textLength" allowBlank="1" showInputMessage="1" showErrorMessage="1" sqref="P52">
      <formula1>1</formula1>
      <formula2>3</formula2>
    </dataValidation>
    <dataValidation type="textLength" allowBlank="1" showInputMessage="1" showErrorMessage="1" sqref="O5:P6">
      <formula1>1</formula1>
      <formula2>1</formula2>
    </dataValidation>
    <dataValidation type="textLength" allowBlank="1" showInputMessage="1" showErrorMessage="1" sqref="N8:P8">
      <formula1>1</formula1>
      <formula2>18</formula2>
    </dataValidation>
    <dataValidation type="textLength" allowBlank="1" showInputMessage="1" showErrorMessage="1" sqref="O10:P10">
      <formula1>4</formula1>
      <formula2>10</formula2>
    </dataValidation>
    <dataValidation type="textLength" allowBlank="1" showInputMessage="1" showErrorMessage="1" sqref="J10:N10">
      <formula1>1</formula1>
      <formula2>31</formula2>
    </dataValidation>
    <dataValidation type="textLength" allowBlank="1" showInputMessage="1" showErrorMessage="1" sqref="C10:I10">
      <formula1>1</formula1>
      <formula2>27</formula2>
    </dataValidation>
    <dataValidation type="textLength" allowBlank="1" showInputMessage="1" showErrorMessage="1" sqref="A10:B10 M50:N50 M48:N48">
      <formula1>1</formula1>
      <formula2>9</formula2>
    </dataValidation>
    <dataValidation type="date" allowBlank="1" showInputMessage="1" showErrorMessage="1" sqref="O50:P50 O46:P46 O48:P48">
      <formula1>34699</formula1>
      <formula2>400307</formula2>
    </dataValidation>
    <dataValidation type="textLength" showInputMessage="1" showErrorMessage="1" sqref="H18:H38">
      <formula1>1</formula1>
      <formula2>60</formula2>
    </dataValidation>
    <dataValidation type="textLength" allowBlank="1" showInputMessage="1" showErrorMessage="1" sqref="N52:O52">
      <formula1>1</formula1>
      <formula2>16</formula2>
    </dataValidation>
    <dataValidation type="textLength" allowBlank="1" showInputMessage="1" showErrorMessage="1" errorTitle="Accounts Payable Message" error="A valid Location number has three digits." sqref="L8">
      <formula1>3</formula1>
      <formula2>3</formula2>
    </dataValidation>
    <dataValidation type="textLength" allowBlank="1" showInputMessage="1" showErrorMessage="1" errorTitle="Accounts Payable Message" error="A valid cost center number has four digits." sqref="M8">
      <formula1>4</formula1>
      <formula2>4</formula2>
    </dataValidation>
    <dataValidation type="textLength" allowBlank="1" showInputMessage="1" showErrorMessage="1" errorTitle="Accounts Payable Message" error="A valid entity number has two digits." sqref="K8 A45:A50">
      <formula1>2</formula1>
      <formula2>2</formula2>
    </dataValidation>
    <dataValidation type="date" allowBlank="1" showInputMessage="1" showErrorMessage="1" errorTitle="Accounts Payable Message" error="Please use this format: mm/dd/yyyy" sqref="A18:A38">
      <formula1>34699</formula1>
      <formula2>400307</formula2>
    </dataValidation>
    <dataValidation type="textLength" allowBlank="1" showInputMessage="1" showErrorMessage="1" errorTitle="Accounts Payable Message" error="A valid entity number has two digits.&#10;" sqref="A43:A44">
      <formula1>2</formula1>
      <formula2>2</formula2>
    </dataValidation>
    <dataValidation type="textLength" allowBlank="1" showInputMessage="1" showErrorMessage="1" errorTitle="Accounts Payable Message" error="A valid location number has three digits." sqref="B43:C50">
      <formula1>3</formula1>
      <formula2>3</formula2>
    </dataValidation>
    <dataValidation type="textLength" allowBlank="1" showInputMessage="1" showErrorMessage="1" errorTitle="Accounts Payable Message" error="A valid Department number has four digits." sqref="D43:E44">
      <formula1>4</formula1>
      <formula2>4</formula2>
    </dataValidation>
    <dataValidation type="textLength" allowBlank="1" showInputMessage="1" showErrorMessage="1" errorTitle="Accounts Payable Message" error="A valid expense number has four digits." sqref="F43:G50">
      <formula1>4</formula1>
      <formula2>4</formula2>
    </dataValidation>
    <dataValidation type="textLength" allowBlank="1" showInputMessage="1" showErrorMessage="1" errorTitle="Accounts Payable Message" error="A valid department number has four digits." sqref="D45:E50">
      <formula1>4</formula1>
      <formula2>4</formula2>
    </dataValidation>
    <dataValidation type="textLength" showInputMessage="1" showErrorMessage="1" sqref="B18:G38">
      <formula1>1</formula1>
      <formula2>65</formula2>
    </dataValidation>
  </dataValidations>
  <printOptions/>
  <pageMargins left="0.43" right="0.42" top="0.53" bottom="0.79" header="0.3" footer="0.5"/>
  <pageSetup fitToHeight="1" fitToWidth="1" horizontalDpi="600" verticalDpi="600" orientation="portrait" scale="88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Kaiser Permanente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KP_User</dc:creator>
  <cp:keywords/>
  <dc:description/>
  <cp:lastModifiedBy>Janet A Parsamyan</cp:lastModifiedBy>
  <cp:lastPrinted>2013-03-05T19:30:41Z</cp:lastPrinted>
  <dcterms:created xsi:type="dcterms:W3CDTF">2006-12-10T05:19:53Z</dcterms:created>
  <dcterms:modified xsi:type="dcterms:W3CDTF">2017-01-26T23:22:25Z</dcterms:modified>
  <cp:category/>
  <cp:version/>
  <cp:contentType/>
  <cp:contentStatus/>
</cp:coreProperties>
</file>